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95" windowWidth="19995" windowHeight="80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48" i="3"/>
  <c r="H47" i="2" l="1"/>
  <c r="H15" i="2"/>
  <c r="H11" i="2"/>
  <c r="H17" i="2" s="1"/>
  <c r="H13" i="1"/>
  <c r="H15" i="1" s="1"/>
  <c r="H45" i="1"/>
  <c r="H11" i="1"/>
  <c r="H6" i="1" s="1"/>
  <c r="C19" i="3" l="1"/>
  <c r="H17" i="1"/>
  <c r="H6" i="2"/>
</calcChain>
</file>

<file path=xl/sharedStrings.xml><?xml version="1.0" encoding="utf-8"?>
<sst xmlns="http://schemas.openxmlformats.org/spreadsheetml/2006/main" count="269" uniqueCount="105">
  <si>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</si>
  <si>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</si>
  <si>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</si>
  <si>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</si>
  <si>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</si>
  <si>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</si>
  <si>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</si>
  <si>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</si>
  <si>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</si>
  <si>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</si>
  <si>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</si>
  <si>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</si>
  <si>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</si>
  <si>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</si>
  <si>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</si>
  <si>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</si>
  <si>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</si>
  <si>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</si>
  <si>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</si>
  <si>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</si>
  <si>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</si>
  <si>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</si>
  <si>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</si>
  <si>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</si>
  <si>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</si>
  <si>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</si>
  <si>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</si>
  <si>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</si>
  <si>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</si>
  <si>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</si>
  <si>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</si>
  <si>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</si>
  <si>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</si>
  <si>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</si>
  <si>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</si>
  <si>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</si>
  <si>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</si>
  <si>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</si>
  <si>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</si>
  <si>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</si>
  <si>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</si>
  <si>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</si>
  <si>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</si>
  <si>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</si>
  <si>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</si>
  <si>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</si>
  <si>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</si>
  <si>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</si>
  <si>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</si>
  <si>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</si>
  <si>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</si>
  <si>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</si>
  <si>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</si>
  <si>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</si>
  <si>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</si>
  <si>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</si>
  <si>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</si>
  <si>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</si>
  <si>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</si>
  <si>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</si>
  <si>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</si>
  <si>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</si>
  <si>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</si>
  <si>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</si>
  <si>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</si>
  <si>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</si>
  <si>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</si>
  <si>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</si>
  <si>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</si>
  <si>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</si>
  <si>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</si>
  <si>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</si>
  <si>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</si>
  <si>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</si>
  <si>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</si>
  <si>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</si>
  <si>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</si>
  <si>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</si>
  <si>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</si>
  <si>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</si>
  <si>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</si>
  <si>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</si>
  <si>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</si>
  <si>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</si>
  <si>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</si>
  <si>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</si>
  <si>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</si>
  <si>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</si>
  <si>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</si>
  <si>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STANJE SREDSTAVA NA DAN 14.08.2019.</t>
  </si>
  <si>
    <t>NA DAN 14.08.2019.</t>
  </si>
  <si>
    <t>MEDICON - DEČ</t>
  </si>
  <si>
    <t>MAKLER</t>
  </si>
  <si>
    <t>NARCISSUS DOO-ADA-</t>
  </si>
  <si>
    <t>ZOREX PHARMA</t>
  </si>
  <si>
    <t>IMPLANTANTI U ORTOPEDIJI(PROTEZE)</t>
  </si>
  <si>
    <t>MCT SEE</t>
  </si>
  <si>
    <t>ISHRANA BOLESNIKA ZU</t>
  </si>
  <si>
    <t>PLODOVI PAK</t>
  </si>
  <si>
    <t>OSTALI UGRADNI MATERIJAL</t>
  </si>
  <si>
    <t>AUSTRO LINE DOO</t>
  </si>
  <si>
    <t>INOPHARM DOO</t>
  </si>
  <si>
    <t>MESSER TEHNOGAS</t>
  </si>
  <si>
    <t>LICENTIS D.O.O.</t>
  </si>
  <si>
    <t>PARTNERI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</si>
</sst>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4" fontId="0" fillId="0" borderId="0" xfId="0" applyNumberFormat="1"/>
    <xf numFmtId="0" fontId="1" fillId="0" borderId="1" xfId="0" applyFont="1" applyBorder="1"/>
    <xf numFmtId="0" fontId="3" fillId="0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K18" sqref="K18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4"/>
  <sheetViews>
    <sheetView tabSelected="1" workbookViewId="0">
      <selection activeCell="I66" sqref="I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</cols>
  <sheetData>
    <row r="1" spans="1:5" x14ac:dyDescent="0.25">
      <c r="A1" s="24" t="s">
        <v>51</v>
      </c>
      <c r="B1" s="25"/>
      <c r="C1" s="2"/>
      <c r="D1" s="3"/>
    </row>
    <row r="2" spans="1:5" x14ac:dyDescent="0.25">
      <c r="A2" s="26" t="s">
        <v>52</v>
      </c>
      <c r="B2" s="27"/>
      <c r="C2" s="13"/>
      <c r="D2" s="11"/>
    </row>
    <row r="3" spans="1:5" x14ac:dyDescent="0.25">
      <c r="A3" s="26" t="s">
        <v>81</v>
      </c>
      <c r="B3" s="27"/>
      <c r="C3" s="13"/>
      <c r="D3" s="11"/>
    </row>
    <row r="4" spans="1:5" x14ac:dyDescent="0.25">
      <c r="A4" s="10"/>
      <c r="B4" s="13"/>
      <c r="C4" s="13"/>
      <c r="D4" s="11"/>
    </row>
    <row r="5" spans="1:5" x14ac:dyDescent="0.25">
      <c r="A5" s="24" t="s">
        <v>47</v>
      </c>
      <c r="B5" s="25" t="s">
        <v>53</v>
      </c>
      <c r="C5" s="25"/>
      <c r="D5" s="30"/>
    </row>
    <row r="6" spans="1:5" x14ac:dyDescent="0.25">
      <c r="A6" s="39"/>
      <c r="B6" s="40"/>
      <c r="C6" s="41"/>
      <c r="D6" s="42"/>
    </row>
    <row r="7" spans="1:5" x14ac:dyDescent="0.25">
      <c r="A7" s="6">
        <v>1</v>
      </c>
      <c r="B7" s="13" t="s">
        <v>54</v>
      </c>
      <c r="C7" s="14">
        <v>19049844.09</v>
      </c>
      <c r="D7" s="43" t="s">
        <v>50</v>
      </c>
    </row>
    <row r="8" spans="1:5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5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5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5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5" x14ac:dyDescent="0.25">
      <c r="A12" s="7"/>
      <c r="B12" s="8" t="s">
        <v>82</v>
      </c>
      <c r="C12" s="36">
        <f>C7+C8+C9+C10+C11</f>
        <v>19049844.09</v>
      </c>
      <c r="D12" s="43" t="s">
        <v>50</v>
      </c>
    </row>
    <row r="13" spans="1:5" x14ac:dyDescent="0.25">
      <c r="A13" s="10"/>
      <c r="B13" s="13"/>
      <c r="C13" s="13"/>
      <c r="D13" s="11"/>
    </row>
    <row r="14" spans="1:5" x14ac:dyDescent="0.25">
      <c r="A14" s="6">
        <v>1</v>
      </c>
      <c r="B14" s="7" t="s">
        <v>58</v>
      </c>
      <c r="C14" s="15">
        <v>2412486.67</v>
      </c>
      <c r="D14" s="21" t="s">
        <v>50</v>
      </c>
    </row>
    <row r="15" spans="1:5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</row>
    <row r="16" spans="1:5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36">
        <f>C14+C15+C16</f>
        <v>2412486.67</v>
      </c>
      <c r="D17" s="21" t="s">
        <v>50</v>
      </c>
    </row>
    <row r="18" spans="1:4" x14ac:dyDescent="0.25">
      <c r="A18" s="10"/>
      <c r="B18" s="13"/>
      <c r="C18" s="13"/>
      <c r="D18" s="11"/>
    </row>
    <row r="19" spans="1:4" x14ac:dyDescent="0.25">
      <c r="A19" s="37"/>
      <c r="B19" s="38" t="s">
        <v>89</v>
      </c>
      <c r="C19" s="19">
        <f>C12-C17</f>
        <v>16637357.42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90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424020.8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860564.64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69850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118766.21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194480</v>
      </c>
      <c r="D35" s="21" t="s">
        <v>50</v>
      </c>
    </row>
    <row r="36" spans="1:10" x14ac:dyDescent="0.25">
      <c r="A36" s="6">
        <v>13</v>
      </c>
      <c r="B36" s="13" t="s">
        <v>73</v>
      </c>
      <c r="C36" s="14">
        <v>0</v>
      </c>
      <c r="D36" s="21" t="s">
        <v>50</v>
      </c>
    </row>
    <row r="37" spans="1:10" x14ac:dyDescent="0.25">
      <c r="A37" s="6">
        <v>14</v>
      </c>
      <c r="B37" s="8" t="s">
        <v>49</v>
      </c>
      <c r="C37" s="14">
        <v>0</v>
      </c>
      <c r="D37" s="21" t="s">
        <v>50</v>
      </c>
    </row>
    <row r="38" spans="1:10" x14ac:dyDescent="0.25">
      <c r="A38" s="6">
        <v>15</v>
      </c>
      <c r="B38" s="7" t="s">
        <v>74</v>
      </c>
      <c r="C38" s="14">
        <v>0</v>
      </c>
      <c r="D38" s="21" t="s">
        <v>50</v>
      </c>
    </row>
    <row r="39" spans="1:10" x14ac:dyDescent="0.25">
      <c r="A39" s="6">
        <v>16</v>
      </c>
      <c r="B39" s="13" t="s">
        <v>75</v>
      </c>
      <c r="C39" s="14">
        <v>0</v>
      </c>
      <c r="D39" s="21" t="s">
        <v>50</v>
      </c>
    </row>
    <row r="40" spans="1:10" x14ac:dyDescent="0.25">
      <c r="A40" s="6">
        <v>17</v>
      </c>
      <c r="B40" s="8" t="s">
        <v>76</v>
      </c>
      <c r="C40" s="14">
        <v>744805.02</v>
      </c>
      <c r="D40" s="21" t="s">
        <v>50</v>
      </c>
    </row>
    <row r="41" spans="1:10" x14ac:dyDescent="0.25">
      <c r="A41" s="6">
        <v>18</v>
      </c>
      <c r="B41" s="13" t="s">
        <v>77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78</v>
      </c>
      <c r="C42" s="14">
        <v>0</v>
      </c>
      <c r="D42" s="21" t="s">
        <v>50</v>
      </c>
    </row>
    <row r="43" spans="1:10" x14ac:dyDescent="0.25">
      <c r="A43" s="6">
        <v>20</v>
      </c>
      <c r="B43" s="8" t="s">
        <v>79</v>
      </c>
      <c r="C43" s="14">
        <v>0</v>
      </c>
      <c r="D43" s="21" t="s">
        <v>50</v>
      </c>
      <c r="E43" s="44"/>
      <c r="J43" s="6"/>
    </row>
    <row r="44" spans="1:10" x14ac:dyDescent="0.25">
      <c r="A44" s="6">
        <v>21</v>
      </c>
      <c r="B44" s="7" t="s">
        <v>80</v>
      </c>
      <c r="C44" s="14">
        <v>0</v>
      </c>
      <c r="D44" s="21" t="s">
        <v>50</v>
      </c>
    </row>
    <row r="45" spans="1:10" x14ac:dyDescent="0.25">
      <c r="A45" s="28">
        <v>22</v>
      </c>
      <c r="B45" s="8" t="s">
        <v>86</v>
      </c>
      <c r="C45" s="14">
        <v>0</v>
      </c>
      <c r="D45" s="21" t="s">
        <v>50</v>
      </c>
    </row>
    <row r="46" spans="1:10" x14ac:dyDescent="0.25">
      <c r="A46" s="28">
        <v>23</v>
      </c>
      <c r="B46" s="8" t="s">
        <v>87</v>
      </c>
      <c r="C46" s="14">
        <v>0</v>
      </c>
      <c r="D46" s="21" t="s">
        <v>50</v>
      </c>
    </row>
    <row r="47" spans="1:10" x14ac:dyDescent="0.25">
      <c r="A47" s="28">
        <v>24</v>
      </c>
      <c r="B47" s="8" t="s">
        <v>88</v>
      </c>
      <c r="C47" s="14">
        <v>0</v>
      </c>
      <c r="D47" s="21" t="s">
        <v>50</v>
      </c>
    </row>
    <row r="48" spans="1:10" x14ac:dyDescent="0.25">
      <c r="A48" s="6"/>
      <c r="B48" s="8" t="s">
        <v>83</v>
      </c>
      <c r="C48" s="19">
        <f>SUM(C24:C47)</f>
        <v>2412486.67</v>
      </c>
      <c r="D48" s="21" t="s">
        <v>50</v>
      </c>
    </row>
    <row r="49" spans="1:4" x14ac:dyDescent="0.25">
      <c r="A49" s="13"/>
      <c r="B49" s="13"/>
      <c r="C49" s="46"/>
      <c r="D49" s="47"/>
    </row>
    <row r="50" spans="1:4" x14ac:dyDescent="0.25">
      <c r="A50" s="13"/>
      <c r="B50" s="13"/>
      <c r="C50" s="46"/>
      <c r="D50" s="47"/>
    </row>
    <row r="51" spans="1:4" x14ac:dyDescent="0.25">
      <c r="A51" s="13"/>
      <c r="B51" s="50" t="s">
        <v>104</v>
      </c>
      <c r="C51" s="19"/>
      <c r="D51" s="21"/>
    </row>
    <row r="52" spans="1:4" x14ac:dyDescent="0.25">
      <c r="A52" s="13"/>
      <c r="B52" s="49" t="s">
        <v>66</v>
      </c>
      <c r="C52" s="19">
        <v>424020.8</v>
      </c>
      <c r="D52" s="21" t="s">
        <v>50</v>
      </c>
    </row>
    <row r="53" spans="1:4" x14ac:dyDescent="0.25">
      <c r="A53" s="13"/>
      <c r="B53" s="6" t="s">
        <v>102</v>
      </c>
      <c r="C53" s="14">
        <v>283140.06</v>
      </c>
      <c r="D53" s="21" t="s">
        <v>50</v>
      </c>
    </row>
    <row r="54" spans="1:4" x14ac:dyDescent="0.25">
      <c r="A54" s="13"/>
      <c r="B54" s="6" t="s">
        <v>103</v>
      </c>
      <c r="C54" s="14">
        <v>140880.74</v>
      </c>
      <c r="D54" s="21" t="s">
        <v>50</v>
      </c>
    </row>
    <row r="55" spans="1:4" x14ac:dyDescent="0.25">
      <c r="A55" s="13"/>
      <c r="B55" s="6"/>
      <c r="C55" s="19"/>
      <c r="D55" s="21"/>
    </row>
    <row r="56" spans="1:4" x14ac:dyDescent="0.25">
      <c r="A56" s="13"/>
      <c r="B56" s="49" t="s">
        <v>69</v>
      </c>
      <c r="C56" s="19">
        <v>860564.64</v>
      </c>
      <c r="D56" s="21" t="s">
        <v>50</v>
      </c>
    </row>
    <row r="57" spans="1:4" x14ac:dyDescent="0.25">
      <c r="A57" s="13"/>
      <c r="B57" s="6" t="s">
        <v>91</v>
      </c>
      <c r="C57" s="14">
        <v>243381.6</v>
      </c>
      <c r="D57" s="21" t="s">
        <v>50</v>
      </c>
    </row>
    <row r="58" spans="1:4" x14ac:dyDescent="0.25">
      <c r="A58" s="13"/>
      <c r="B58" s="6" t="s">
        <v>92</v>
      </c>
      <c r="C58" s="14">
        <v>617183.04</v>
      </c>
      <c r="D58" s="21" t="s">
        <v>50</v>
      </c>
    </row>
    <row r="59" spans="1:4" x14ac:dyDescent="0.25">
      <c r="A59" s="13"/>
      <c r="B59" s="6"/>
      <c r="C59" s="14"/>
      <c r="D59" s="21"/>
    </row>
    <row r="60" spans="1:4" x14ac:dyDescent="0.25">
      <c r="A60" s="13"/>
      <c r="B60" s="49" t="s">
        <v>48</v>
      </c>
      <c r="C60" s="19">
        <v>69850</v>
      </c>
      <c r="D60" s="21" t="s">
        <v>50</v>
      </c>
    </row>
    <row r="61" spans="1:4" x14ac:dyDescent="0.25">
      <c r="A61" s="13"/>
      <c r="B61" s="6" t="s">
        <v>93</v>
      </c>
      <c r="C61" s="14">
        <v>29920</v>
      </c>
      <c r="D61" s="21" t="s">
        <v>50</v>
      </c>
    </row>
    <row r="62" spans="1:4" x14ac:dyDescent="0.25">
      <c r="A62" s="13"/>
      <c r="B62" s="6" t="s">
        <v>94</v>
      </c>
      <c r="C62" s="14">
        <v>39930</v>
      </c>
      <c r="D62" s="21" t="s">
        <v>50</v>
      </c>
    </row>
    <row r="63" spans="1:4" x14ac:dyDescent="0.25">
      <c r="A63" s="13"/>
      <c r="B63" s="6"/>
      <c r="C63" s="14"/>
      <c r="D63" s="21"/>
    </row>
    <row r="64" spans="1:4" x14ac:dyDescent="0.25">
      <c r="A64" s="13"/>
      <c r="B64" s="49" t="s">
        <v>95</v>
      </c>
      <c r="C64" s="19">
        <v>194480</v>
      </c>
      <c r="D64" s="21" t="s">
        <v>50</v>
      </c>
    </row>
    <row r="65" spans="1:4" x14ac:dyDescent="0.25">
      <c r="A65" s="13"/>
      <c r="B65" s="6" t="s">
        <v>96</v>
      </c>
      <c r="C65" s="14">
        <v>194480</v>
      </c>
      <c r="D65" s="21" t="s">
        <v>50</v>
      </c>
    </row>
    <row r="66" spans="1:4" x14ac:dyDescent="0.25">
      <c r="A66" s="13"/>
      <c r="B66" s="6"/>
      <c r="C66" s="14"/>
      <c r="D66" s="21"/>
    </row>
    <row r="67" spans="1:4" x14ac:dyDescent="0.25">
      <c r="A67" s="13"/>
      <c r="B67" s="49" t="s">
        <v>99</v>
      </c>
      <c r="C67" s="19">
        <v>118766.21</v>
      </c>
      <c r="D67" s="21" t="s">
        <v>50</v>
      </c>
    </row>
    <row r="68" spans="1:4" x14ac:dyDescent="0.25">
      <c r="A68" s="13"/>
      <c r="B68" s="6" t="s">
        <v>100</v>
      </c>
      <c r="C68" s="14">
        <v>34320</v>
      </c>
      <c r="D68" s="21" t="s">
        <v>50</v>
      </c>
    </row>
    <row r="69" spans="1:4" x14ac:dyDescent="0.25">
      <c r="A69" s="13"/>
      <c r="B69" s="6" t="s">
        <v>101</v>
      </c>
      <c r="C69" s="14">
        <v>84446.21</v>
      </c>
      <c r="D69" s="21" t="s">
        <v>50</v>
      </c>
    </row>
    <row r="70" spans="1:4" x14ac:dyDescent="0.25">
      <c r="A70" s="13"/>
      <c r="B70" s="6"/>
      <c r="C70" s="14"/>
      <c r="D70" s="21"/>
    </row>
    <row r="71" spans="1:4" x14ac:dyDescent="0.25">
      <c r="A71" s="13"/>
      <c r="B71" s="49" t="s">
        <v>97</v>
      </c>
      <c r="C71" s="19">
        <v>744805.02</v>
      </c>
      <c r="D71" s="21" t="s">
        <v>50</v>
      </c>
    </row>
    <row r="72" spans="1:4" x14ac:dyDescent="0.25">
      <c r="A72" s="13"/>
      <c r="B72" s="6" t="s">
        <v>98</v>
      </c>
      <c r="C72" s="14">
        <v>744805.02</v>
      </c>
      <c r="D72" s="21" t="s">
        <v>50</v>
      </c>
    </row>
    <row r="73" spans="1:4" x14ac:dyDescent="0.25">
      <c r="A73" s="13"/>
      <c r="C73" s="48"/>
    </row>
    <row r="74" spans="1:4" x14ac:dyDescent="0.25">
      <c r="A74" s="13"/>
    </row>
    <row r="75" spans="1:4" x14ac:dyDescent="0.25">
      <c r="A75" s="13"/>
    </row>
    <row r="76" spans="1:4" x14ac:dyDescent="0.25">
      <c r="A76" s="13"/>
    </row>
    <row r="77" spans="1:4" x14ac:dyDescent="0.25">
      <c r="A77" s="13"/>
    </row>
    <row r="78" spans="1:4" x14ac:dyDescent="0.25">
      <c r="A78" s="13"/>
    </row>
    <row r="79" spans="1:4" x14ac:dyDescent="0.25">
      <c r="A79" s="13"/>
    </row>
    <row r="80" spans="1:4" x14ac:dyDescent="0.25">
      <c r="A80" s="13"/>
    </row>
    <row r="81" spans="1: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44" spans="1: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2019-08-13T08:25:44Z</cp:lastPrinted>
  <dcterms:created xsi:type="dcterms:W3CDTF">2019-03-12T09:07:35Z</dcterms:created>
  <dcterms:modified xsi:type="dcterms:W3CDTF">2019-08-15T06:41:10Z</dcterms:modified>
</cp:coreProperties>
</file>